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5" windowWidth="15600" windowHeight="9720"/>
  </bookViews>
  <sheets>
    <sheet name="Fabbisogni" sheetId="1" r:id="rId1"/>
  </sheets>
  <calcPr calcId="145621"/>
</workbook>
</file>

<file path=xl/calcChain.xml><?xml version="1.0" encoding="utf-8"?>
<calcChain xmlns="http://schemas.openxmlformats.org/spreadsheetml/2006/main">
  <c r="S19" i="1" l="1"/>
  <c r="S18" i="1"/>
  <c r="T18" i="1" s="1"/>
  <c r="S17" i="1"/>
  <c r="S16" i="1"/>
  <c r="T16" i="1" s="1"/>
  <c r="S15" i="1"/>
  <c r="S14" i="1"/>
  <c r="T14" i="1" s="1"/>
  <c r="S13" i="1"/>
  <c r="S12" i="1"/>
  <c r="T12" i="1" s="1"/>
  <c r="S11" i="1"/>
  <c r="S10" i="1"/>
  <c r="T10" i="1" s="1"/>
  <c r="S3" i="1"/>
  <c r="T3" i="1" s="1"/>
  <c r="T19" i="1"/>
  <c r="T17" i="1"/>
  <c r="T15" i="1"/>
  <c r="T13" i="1"/>
  <c r="T11" i="1"/>
  <c r="S7" i="1"/>
  <c r="T7" i="1" s="1"/>
  <c r="S6" i="1"/>
  <c r="T6" i="1" s="1"/>
  <c r="S5" i="1"/>
  <c r="T5" i="1" s="1"/>
  <c r="S4" i="1"/>
  <c r="T4" i="1" s="1"/>
</calcChain>
</file>

<file path=xl/sharedStrings.xml><?xml version="1.0" encoding="utf-8"?>
<sst xmlns="http://schemas.openxmlformats.org/spreadsheetml/2006/main" count="107" uniqueCount="53">
  <si>
    <t>AOU SAN LUIGI</t>
  </si>
  <si>
    <t>AO MAGGIORE DI NOVARA</t>
  </si>
  <si>
    <t>AO SS ANTONIO BIAGIO ARRIGO ALESSANDRIA</t>
  </si>
  <si>
    <t>AOU CITTA' DELLA SALUTE</t>
  </si>
  <si>
    <t>AOU SANTA CROCE</t>
  </si>
  <si>
    <t>ASL AT</t>
  </si>
  <si>
    <t>ASL BI</t>
  </si>
  <si>
    <t>ASL CN 2</t>
  </si>
  <si>
    <t>ASL TO 5</t>
  </si>
  <si>
    <t>ASL VC</t>
  </si>
  <si>
    <t>ASL VCO</t>
  </si>
  <si>
    <t>FABBISOGNO ANNUO</t>
  </si>
  <si>
    <t>Lotto 1</t>
  </si>
  <si>
    <t xml:space="preserve">Lotto  </t>
  </si>
  <si>
    <t>Stent coronarico DES con polimero permanente</t>
  </si>
  <si>
    <t>Lotto 2</t>
  </si>
  <si>
    <t>Stent coronarico DES con polimero riassorbibile</t>
  </si>
  <si>
    <t>Lotto 3</t>
  </si>
  <si>
    <t>Stent coronarico DES senza polimero</t>
  </si>
  <si>
    <t>Lotto 4</t>
  </si>
  <si>
    <t>BVS - Stent riassorbibile</t>
  </si>
  <si>
    <t>Lotto 5</t>
  </si>
  <si>
    <t>BMS - Bare metal stent</t>
  </si>
  <si>
    <t>STENT CORONARICI</t>
  </si>
  <si>
    <t>Lotto 6</t>
  </si>
  <si>
    <t>BMS - Bare metal stent selfexpandable iliaco</t>
  </si>
  <si>
    <t>Lotto 7</t>
  </si>
  <si>
    <t>Lotto 8</t>
  </si>
  <si>
    <t>Lotto 9</t>
  </si>
  <si>
    <t>BMS - Bare metal stent baloonexpandable iliaco – viscerali</t>
  </si>
  <si>
    <t>Lotto 10</t>
  </si>
  <si>
    <t>Stent vascolari ricoperti selfexpandable iliaci – viscerali - femoropoplite</t>
  </si>
  <si>
    <t>Lotto 11</t>
  </si>
  <si>
    <t>Stent vascolari ricoperti baloonexpandable iliaci – viscerali</t>
  </si>
  <si>
    <t>Lotto 12</t>
  </si>
  <si>
    <t>Stent carotidei ad elevata copertura di placca</t>
  </si>
  <si>
    <t>Lotto 13</t>
  </si>
  <si>
    <t>Stent carotidei a celle chiuse</t>
  </si>
  <si>
    <t>Lotto 14</t>
  </si>
  <si>
    <t>Stent carotidei a celle aperte</t>
  </si>
  <si>
    <t>Lotto 15</t>
  </si>
  <si>
    <t>Stent vascolari a rilascio di farmaco</t>
  </si>
  <si>
    <t>TOTALE FABBISOGNO ANNUO</t>
  </si>
  <si>
    <t>ASL CN 1</t>
  </si>
  <si>
    <t>AO MAURIZIANO</t>
  </si>
  <si>
    <t>BMS - Bare metal stent selfexpandable femoropoplite (compatibili con guida 0.35")</t>
  </si>
  <si>
    <t>BMS - Bare metal stent selfexpandable femoropoplite (compatibili con guida 0.18")</t>
  </si>
  <si>
    <t>ASL CITTA' DI TORINO (TO1-TO2)</t>
  </si>
  <si>
    <t>ASL TO 4</t>
  </si>
  <si>
    <t>TOTALE FABBISOGNO BIENNALE</t>
  </si>
  <si>
    <t>ASL TO 3</t>
  </si>
  <si>
    <t>STENT VASCOLARI</t>
  </si>
  <si>
    <t>NON ADERENTE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</si>
</sst>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9003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E23" sqref="E23"/>
    </sheetView>
  </sheetViews>
  <sheetFormatPr defaultRowHeight="15" x14ac:dyDescent="0.25"/>
  <cols>
    <col min="1" max="1" width="15.140625" customWidth="1"/>
    <col min="2" max="2" width="72.5703125" bestFit="1" customWidth="1"/>
    <col min="3" max="4" width="19" customWidth="1"/>
    <col min="5" max="5" width="21.28515625" customWidth="1"/>
    <col min="6" max="6" width="22.85546875" customWidth="1"/>
    <col min="7" max="7" width="19.7109375" customWidth="1"/>
    <col min="8" max="8" width="15.85546875" customWidth="1"/>
    <col min="9" max="9" width="15.28515625" customWidth="1"/>
    <col min="10" max="11" width="17.5703125" customWidth="1"/>
    <col min="12" max="12" width="16.140625" customWidth="1"/>
    <col min="13" max="14" width="15.7109375" customWidth="1"/>
    <col min="15" max="15" width="15.5703125" customWidth="1"/>
    <col min="16" max="16" width="16.5703125" customWidth="1"/>
    <col min="17" max="17" width="16.140625" customWidth="1"/>
    <col min="18" max="18" width="19.28515625" customWidth="1"/>
    <col min="19" max="19" width="16.5703125" customWidth="1"/>
    <col min="20" max="20" width="16.85546875" customWidth="1"/>
  </cols>
  <sheetData>
    <row r="1" spans="1:20" ht="50.1" customHeight="1" thickBot="1" x14ac:dyDescent="0.3">
      <c r="A1" s="13" t="s">
        <v>13</v>
      </c>
      <c r="B1" s="15" t="s">
        <v>23</v>
      </c>
      <c r="C1" s="1" t="s">
        <v>0</v>
      </c>
      <c r="D1" s="1" t="s">
        <v>44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2" t="s">
        <v>43</v>
      </c>
      <c r="L1" s="2" t="s">
        <v>7</v>
      </c>
      <c r="M1" s="2" t="s">
        <v>47</v>
      </c>
      <c r="N1" s="2" t="s">
        <v>50</v>
      </c>
      <c r="O1" s="2" t="s">
        <v>48</v>
      </c>
      <c r="P1" s="2" t="s">
        <v>8</v>
      </c>
      <c r="Q1" s="2" t="s">
        <v>9</v>
      </c>
      <c r="R1" s="2" t="s">
        <v>10</v>
      </c>
      <c r="S1" s="20" t="s">
        <v>42</v>
      </c>
      <c r="T1" s="20" t="s">
        <v>49</v>
      </c>
    </row>
    <row r="2" spans="1:20" ht="29.25" thickBot="1" x14ac:dyDescent="0.3">
      <c r="A2" s="14"/>
      <c r="B2" s="16"/>
      <c r="C2" s="10" t="s">
        <v>11</v>
      </c>
      <c r="D2" s="10" t="s">
        <v>11</v>
      </c>
      <c r="E2" s="10" t="s">
        <v>11</v>
      </c>
      <c r="F2" s="10" t="s">
        <v>11</v>
      </c>
      <c r="G2" s="10" t="s">
        <v>11</v>
      </c>
      <c r="H2" s="10" t="s">
        <v>11</v>
      </c>
      <c r="I2" s="10" t="s">
        <v>11</v>
      </c>
      <c r="J2" s="10" t="s">
        <v>11</v>
      </c>
      <c r="K2" s="10" t="s">
        <v>11</v>
      </c>
      <c r="L2" s="10" t="s">
        <v>11</v>
      </c>
      <c r="M2" s="10" t="s">
        <v>11</v>
      </c>
      <c r="N2" s="10" t="s">
        <v>11</v>
      </c>
      <c r="O2" s="10" t="s">
        <v>11</v>
      </c>
      <c r="P2" s="10" t="s">
        <v>11</v>
      </c>
      <c r="Q2" s="10" t="s">
        <v>11</v>
      </c>
      <c r="R2" s="10" t="s">
        <v>11</v>
      </c>
      <c r="S2" s="20"/>
      <c r="T2" s="20"/>
    </row>
    <row r="3" spans="1:20" ht="15.75" customHeight="1" thickBot="1" x14ac:dyDescent="0.3">
      <c r="A3" s="3" t="s">
        <v>12</v>
      </c>
      <c r="B3" s="4" t="s">
        <v>14</v>
      </c>
      <c r="C3" s="6">
        <v>600</v>
      </c>
      <c r="D3" s="6">
        <v>650</v>
      </c>
      <c r="E3" s="6">
        <v>900</v>
      </c>
      <c r="F3" s="6">
        <v>1014</v>
      </c>
      <c r="G3" s="5">
        <v>500</v>
      </c>
      <c r="H3" s="5">
        <v>200</v>
      </c>
      <c r="I3" s="5">
        <v>400</v>
      </c>
      <c r="J3" s="5">
        <v>400</v>
      </c>
      <c r="K3" s="5">
        <v>350</v>
      </c>
      <c r="L3" s="5">
        <v>400</v>
      </c>
      <c r="M3" s="17" t="s">
        <v>52</v>
      </c>
      <c r="N3" s="17" t="s">
        <v>52</v>
      </c>
      <c r="O3" s="17" t="s">
        <v>52</v>
      </c>
      <c r="P3" s="5">
        <v>400</v>
      </c>
      <c r="Q3" s="5">
        <v>360</v>
      </c>
      <c r="R3" s="5">
        <v>900</v>
      </c>
      <c r="S3" s="9">
        <f>SUM(C3:R3)</f>
        <v>7074</v>
      </c>
      <c r="T3" s="9">
        <f>S3*2</f>
        <v>14148</v>
      </c>
    </row>
    <row r="4" spans="1:20" ht="15.75" thickBot="1" x14ac:dyDescent="0.3">
      <c r="A4" s="3" t="s">
        <v>15</v>
      </c>
      <c r="B4" s="4" t="s">
        <v>16</v>
      </c>
      <c r="C4" s="6">
        <v>300</v>
      </c>
      <c r="D4" s="6">
        <v>650</v>
      </c>
      <c r="E4" s="6">
        <v>800</v>
      </c>
      <c r="F4" s="6">
        <v>663</v>
      </c>
      <c r="G4" s="5">
        <v>1250</v>
      </c>
      <c r="H4" s="5">
        <v>180</v>
      </c>
      <c r="I4" s="5">
        <v>300</v>
      </c>
      <c r="J4" s="5">
        <v>200</v>
      </c>
      <c r="K4" s="5">
        <v>350</v>
      </c>
      <c r="L4" s="5">
        <v>160</v>
      </c>
      <c r="M4" s="18"/>
      <c r="N4" s="18"/>
      <c r="O4" s="18"/>
      <c r="P4" s="5">
        <v>360</v>
      </c>
      <c r="Q4" s="5">
        <v>550</v>
      </c>
      <c r="R4" s="5">
        <v>800</v>
      </c>
      <c r="S4" s="9">
        <f t="shared" ref="S4:S7" si="0">SUM(C4:R4)</f>
        <v>6563</v>
      </c>
      <c r="T4" s="9">
        <f t="shared" ref="T4:T7" si="1">S4*2</f>
        <v>13126</v>
      </c>
    </row>
    <row r="5" spans="1:20" ht="15.75" thickBot="1" x14ac:dyDescent="0.3">
      <c r="A5" s="3" t="s">
        <v>17</v>
      </c>
      <c r="B5" s="4" t="s">
        <v>18</v>
      </c>
      <c r="C5" s="6">
        <v>100</v>
      </c>
      <c r="D5" s="6">
        <v>200</v>
      </c>
      <c r="E5" s="6">
        <v>400</v>
      </c>
      <c r="F5" s="6">
        <v>28</v>
      </c>
      <c r="G5" s="5">
        <v>250</v>
      </c>
      <c r="H5" s="5">
        <v>100</v>
      </c>
      <c r="I5" s="5">
        <v>300</v>
      </c>
      <c r="J5" s="5">
        <v>100</v>
      </c>
      <c r="K5" s="5">
        <v>200</v>
      </c>
      <c r="L5" s="5">
        <v>20</v>
      </c>
      <c r="M5" s="18"/>
      <c r="N5" s="18"/>
      <c r="O5" s="18"/>
      <c r="P5" s="5">
        <v>290</v>
      </c>
      <c r="Q5" s="5">
        <v>20</v>
      </c>
      <c r="R5" s="5">
        <v>120</v>
      </c>
      <c r="S5" s="9">
        <f t="shared" si="0"/>
        <v>2128</v>
      </c>
      <c r="T5" s="9">
        <f t="shared" si="1"/>
        <v>4256</v>
      </c>
    </row>
    <row r="6" spans="1:20" ht="15.75" thickBot="1" x14ac:dyDescent="0.3">
      <c r="A6" s="3" t="s">
        <v>19</v>
      </c>
      <c r="B6" s="4" t="s">
        <v>20</v>
      </c>
      <c r="C6" s="6">
        <v>50</v>
      </c>
      <c r="D6" s="6">
        <v>100</v>
      </c>
      <c r="E6" s="6">
        <v>50</v>
      </c>
      <c r="F6" s="6">
        <v>53</v>
      </c>
      <c r="G6" s="5">
        <v>100</v>
      </c>
      <c r="H6" s="5">
        <v>50</v>
      </c>
      <c r="I6" s="5">
        <v>20</v>
      </c>
      <c r="J6" s="5">
        <v>40</v>
      </c>
      <c r="K6" s="5">
        <v>20</v>
      </c>
      <c r="L6" s="5">
        <v>20</v>
      </c>
      <c r="M6" s="18"/>
      <c r="N6" s="18"/>
      <c r="O6" s="18"/>
      <c r="P6" s="5">
        <v>40</v>
      </c>
      <c r="Q6" s="5">
        <v>90</v>
      </c>
      <c r="R6" s="5">
        <v>40</v>
      </c>
      <c r="S6" s="9">
        <f t="shared" si="0"/>
        <v>673</v>
      </c>
      <c r="T6" s="9">
        <f t="shared" si="1"/>
        <v>1346</v>
      </c>
    </row>
    <row r="7" spans="1:20" ht="15.75" thickBot="1" x14ac:dyDescent="0.3">
      <c r="A7" s="3" t="s">
        <v>21</v>
      </c>
      <c r="B7" s="4" t="s">
        <v>22</v>
      </c>
      <c r="C7" s="6">
        <v>0</v>
      </c>
      <c r="D7" s="6">
        <v>30</v>
      </c>
      <c r="E7" s="6">
        <v>50</v>
      </c>
      <c r="F7" s="6">
        <v>38</v>
      </c>
      <c r="G7" s="5">
        <v>50</v>
      </c>
      <c r="H7" s="5">
        <v>35</v>
      </c>
      <c r="I7" s="5">
        <v>15</v>
      </c>
      <c r="J7" s="5">
        <v>50</v>
      </c>
      <c r="K7" s="5">
        <v>5</v>
      </c>
      <c r="L7" s="5">
        <v>60</v>
      </c>
      <c r="M7" s="19"/>
      <c r="N7" s="19"/>
      <c r="O7" s="19"/>
      <c r="P7" s="5">
        <v>10</v>
      </c>
      <c r="Q7" s="5">
        <v>56</v>
      </c>
      <c r="R7" s="5">
        <v>30</v>
      </c>
      <c r="S7" s="9">
        <f t="shared" si="0"/>
        <v>429</v>
      </c>
      <c r="T7" s="9">
        <f t="shared" si="1"/>
        <v>858</v>
      </c>
    </row>
    <row r="8" spans="1:20" ht="43.5" thickBot="1" x14ac:dyDescent="0.3">
      <c r="A8" s="13" t="s">
        <v>13</v>
      </c>
      <c r="B8" s="15" t="s">
        <v>51</v>
      </c>
      <c r="C8" s="1" t="s">
        <v>0</v>
      </c>
      <c r="D8" s="1" t="s">
        <v>44</v>
      </c>
      <c r="E8" s="1" t="s">
        <v>1</v>
      </c>
      <c r="F8" s="1" t="s">
        <v>2</v>
      </c>
      <c r="G8" s="1" t="s">
        <v>3</v>
      </c>
      <c r="H8" s="1" t="s">
        <v>4</v>
      </c>
      <c r="I8" s="1" t="s">
        <v>5</v>
      </c>
      <c r="J8" s="1" t="s">
        <v>6</v>
      </c>
      <c r="K8" s="2" t="s">
        <v>43</v>
      </c>
      <c r="L8" s="2" t="s">
        <v>7</v>
      </c>
      <c r="M8" s="2" t="s">
        <v>47</v>
      </c>
      <c r="N8" s="2" t="s">
        <v>50</v>
      </c>
      <c r="O8" s="2" t="s">
        <v>48</v>
      </c>
      <c r="P8" s="2" t="s">
        <v>8</v>
      </c>
      <c r="Q8" s="2" t="s">
        <v>9</v>
      </c>
      <c r="R8" s="2" t="s">
        <v>10</v>
      </c>
      <c r="S8" s="20" t="s">
        <v>42</v>
      </c>
      <c r="T8" s="20" t="s">
        <v>49</v>
      </c>
    </row>
    <row r="9" spans="1:20" ht="29.25" thickBot="1" x14ac:dyDescent="0.3">
      <c r="A9" s="14"/>
      <c r="B9" s="16"/>
      <c r="C9" s="10" t="s">
        <v>11</v>
      </c>
      <c r="D9" s="10" t="s">
        <v>11</v>
      </c>
      <c r="E9" s="10" t="s">
        <v>11</v>
      </c>
      <c r="F9" s="10" t="s">
        <v>11</v>
      </c>
      <c r="G9" s="10" t="s">
        <v>11</v>
      </c>
      <c r="H9" s="10" t="s">
        <v>11</v>
      </c>
      <c r="I9" s="10" t="s">
        <v>11</v>
      </c>
      <c r="J9" s="10" t="s">
        <v>11</v>
      </c>
      <c r="K9" s="10" t="s">
        <v>11</v>
      </c>
      <c r="L9" s="10" t="s">
        <v>11</v>
      </c>
      <c r="M9" s="10" t="s">
        <v>11</v>
      </c>
      <c r="N9" s="10" t="s">
        <v>11</v>
      </c>
      <c r="O9" s="10" t="s">
        <v>11</v>
      </c>
      <c r="P9" s="10" t="s">
        <v>11</v>
      </c>
      <c r="Q9" s="10" t="s">
        <v>11</v>
      </c>
      <c r="R9" s="10" t="s">
        <v>11</v>
      </c>
      <c r="S9" s="20"/>
      <c r="T9" s="20"/>
    </row>
    <row r="10" spans="1:20" ht="15.95" customHeight="1" thickBot="1" x14ac:dyDescent="0.3">
      <c r="A10" s="6" t="s">
        <v>24</v>
      </c>
      <c r="B10" s="7" t="s">
        <v>25</v>
      </c>
      <c r="C10" s="5">
        <v>0</v>
      </c>
      <c r="D10" s="6">
        <v>200</v>
      </c>
      <c r="E10" s="6">
        <v>0</v>
      </c>
      <c r="F10" s="6">
        <v>2</v>
      </c>
      <c r="G10" s="5">
        <v>150</v>
      </c>
      <c r="H10" s="5">
        <v>50</v>
      </c>
      <c r="I10" s="5">
        <v>15</v>
      </c>
      <c r="J10" s="5">
        <v>0</v>
      </c>
      <c r="K10" s="5">
        <v>0</v>
      </c>
      <c r="L10" s="5">
        <v>0</v>
      </c>
      <c r="M10" s="5">
        <v>50</v>
      </c>
      <c r="N10" s="17" t="s">
        <v>52</v>
      </c>
      <c r="O10" s="17" t="s">
        <v>52</v>
      </c>
      <c r="P10" s="5">
        <v>0</v>
      </c>
      <c r="Q10" s="5">
        <v>0</v>
      </c>
      <c r="R10" s="5">
        <v>20</v>
      </c>
      <c r="S10" s="9">
        <f>SUM(C10:R10)</f>
        <v>487</v>
      </c>
      <c r="T10" s="9">
        <f>S10*2</f>
        <v>974</v>
      </c>
    </row>
    <row r="11" spans="1:20" ht="15.95" customHeight="1" thickBot="1" x14ac:dyDescent="0.3">
      <c r="A11" s="6" t="s">
        <v>26</v>
      </c>
      <c r="B11" s="7" t="s">
        <v>45</v>
      </c>
      <c r="C11" s="5">
        <v>0</v>
      </c>
      <c r="D11" s="6">
        <v>60</v>
      </c>
      <c r="E11" s="6">
        <v>0</v>
      </c>
      <c r="F11" s="6">
        <v>0</v>
      </c>
      <c r="G11" s="5">
        <v>0</v>
      </c>
      <c r="H11" s="5">
        <v>150</v>
      </c>
      <c r="I11" s="5">
        <v>15</v>
      </c>
      <c r="J11" s="5">
        <v>20</v>
      </c>
      <c r="K11" s="5">
        <v>0</v>
      </c>
      <c r="L11" s="5">
        <v>0</v>
      </c>
      <c r="M11" s="5">
        <v>80</v>
      </c>
      <c r="N11" s="18"/>
      <c r="O11" s="18"/>
      <c r="P11" s="5">
        <v>0</v>
      </c>
      <c r="Q11" s="5">
        <v>0</v>
      </c>
      <c r="R11" s="5">
        <v>50</v>
      </c>
      <c r="S11" s="9">
        <f t="shared" ref="S11:S19" si="2">SUM(C11:R11)</f>
        <v>375</v>
      </c>
      <c r="T11" s="9">
        <f t="shared" ref="T11:T19" si="3">S11*2</f>
        <v>750</v>
      </c>
    </row>
    <row r="12" spans="1:20" ht="15.95" customHeight="1" thickBot="1" x14ac:dyDescent="0.3">
      <c r="A12" s="6" t="s">
        <v>27</v>
      </c>
      <c r="B12" s="7" t="s">
        <v>46</v>
      </c>
      <c r="C12" s="5">
        <v>0</v>
      </c>
      <c r="D12" s="6">
        <v>30</v>
      </c>
      <c r="E12" s="6">
        <v>0</v>
      </c>
      <c r="F12" s="6">
        <v>0</v>
      </c>
      <c r="G12" s="5">
        <v>60</v>
      </c>
      <c r="H12" s="5">
        <v>100</v>
      </c>
      <c r="I12" s="5">
        <v>15</v>
      </c>
      <c r="J12" s="5">
        <v>0</v>
      </c>
      <c r="K12" s="5">
        <v>0</v>
      </c>
      <c r="L12" s="5">
        <v>0</v>
      </c>
      <c r="M12" s="5">
        <v>40</v>
      </c>
      <c r="N12" s="18"/>
      <c r="O12" s="18"/>
      <c r="P12" s="5">
        <v>0</v>
      </c>
      <c r="Q12" s="5">
        <v>0</v>
      </c>
      <c r="R12" s="5">
        <v>50</v>
      </c>
      <c r="S12" s="9">
        <f t="shared" si="2"/>
        <v>295</v>
      </c>
      <c r="T12" s="9">
        <f t="shared" si="3"/>
        <v>590</v>
      </c>
    </row>
    <row r="13" spans="1:20" ht="15.95" customHeight="1" thickBot="1" x14ac:dyDescent="0.3">
      <c r="A13" s="6" t="s">
        <v>28</v>
      </c>
      <c r="B13" s="7" t="s">
        <v>29</v>
      </c>
      <c r="C13" s="5">
        <v>0</v>
      </c>
      <c r="D13" s="6">
        <v>50</v>
      </c>
      <c r="E13" s="6">
        <v>0</v>
      </c>
      <c r="F13" s="6">
        <v>1</v>
      </c>
      <c r="G13" s="5">
        <v>130</v>
      </c>
      <c r="H13" s="5">
        <v>50</v>
      </c>
      <c r="I13" s="5">
        <v>5</v>
      </c>
      <c r="J13" s="5">
        <v>5</v>
      </c>
      <c r="K13" s="5">
        <v>0</v>
      </c>
      <c r="L13" s="5">
        <v>0</v>
      </c>
      <c r="M13" s="5">
        <v>65</v>
      </c>
      <c r="N13" s="18"/>
      <c r="O13" s="18"/>
      <c r="P13" s="5">
        <v>0</v>
      </c>
      <c r="Q13" s="5">
        <v>0</v>
      </c>
      <c r="R13" s="5">
        <v>40</v>
      </c>
      <c r="S13" s="9">
        <f t="shared" si="2"/>
        <v>346</v>
      </c>
      <c r="T13" s="9">
        <f t="shared" si="3"/>
        <v>692</v>
      </c>
    </row>
    <row r="14" spans="1:20" ht="15.95" customHeight="1" thickBot="1" x14ac:dyDescent="0.3">
      <c r="A14" s="6" t="s">
        <v>30</v>
      </c>
      <c r="B14" s="8" t="s">
        <v>31</v>
      </c>
      <c r="C14" s="5">
        <v>0</v>
      </c>
      <c r="D14" s="6">
        <v>70</v>
      </c>
      <c r="E14" s="6">
        <v>0</v>
      </c>
      <c r="F14" s="6">
        <v>1</v>
      </c>
      <c r="G14" s="5">
        <v>80</v>
      </c>
      <c r="H14" s="5">
        <v>130</v>
      </c>
      <c r="I14" s="5">
        <v>20</v>
      </c>
      <c r="J14" s="5">
        <v>10</v>
      </c>
      <c r="K14" s="5">
        <v>0</v>
      </c>
      <c r="L14" s="5">
        <v>0</v>
      </c>
      <c r="M14" s="5">
        <v>120</v>
      </c>
      <c r="N14" s="18"/>
      <c r="O14" s="18"/>
      <c r="P14" s="5">
        <v>0</v>
      </c>
      <c r="Q14" s="5">
        <v>0</v>
      </c>
      <c r="R14" s="5">
        <v>30</v>
      </c>
      <c r="S14" s="9">
        <f t="shared" si="2"/>
        <v>461</v>
      </c>
      <c r="T14" s="9">
        <f t="shared" si="3"/>
        <v>922</v>
      </c>
    </row>
    <row r="15" spans="1:20" ht="15.95" customHeight="1" thickBot="1" x14ac:dyDescent="0.3">
      <c r="A15" s="6" t="s">
        <v>32</v>
      </c>
      <c r="B15" s="8" t="s">
        <v>33</v>
      </c>
      <c r="C15" s="5">
        <v>0</v>
      </c>
      <c r="D15" s="6">
        <v>40</v>
      </c>
      <c r="E15" s="6">
        <v>0</v>
      </c>
      <c r="F15" s="6">
        <v>0</v>
      </c>
      <c r="G15" s="5">
        <v>80</v>
      </c>
      <c r="H15" s="5">
        <v>100</v>
      </c>
      <c r="I15" s="5">
        <v>10</v>
      </c>
      <c r="J15" s="5">
        <v>0</v>
      </c>
      <c r="K15" s="5">
        <v>0</v>
      </c>
      <c r="L15" s="5">
        <v>0</v>
      </c>
      <c r="M15" s="5">
        <v>15</v>
      </c>
      <c r="N15" s="18"/>
      <c r="O15" s="18"/>
      <c r="P15" s="5">
        <v>0</v>
      </c>
      <c r="Q15" s="5">
        <v>0</v>
      </c>
      <c r="R15" s="5">
        <v>20</v>
      </c>
      <c r="S15" s="9">
        <f t="shared" si="2"/>
        <v>265</v>
      </c>
      <c r="T15" s="9">
        <f t="shared" si="3"/>
        <v>530</v>
      </c>
    </row>
    <row r="16" spans="1:20" ht="15.95" customHeight="1" thickBot="1" x14ac:dyDescent="0.3">
      <c r="A16" s="6" t="s">
        <v>34</v>
      </c>
      <c r="B16" s="8" t="s">
        <v>35</v>
      </c>
      <c r="C16" s="5">
        <v>0</v>
      </c>
      <c r="D16" s="6">
        <v>80</v>
      </c>
      <c r="E16" s="6">
        <v>10</v>
      </c>
      <c r="F16" s="6">
        <v>1</v>
      </c>
      <c r="G16" s="5">
        <v>65</v>
      </c>
      <c r="H16" s="5">
        <v>30</v>
      </c>
      <c r="I16" s="5">
        <v>15</v>
      </c>
      <c r="J16" s="5">
        <v>0</v>
      </c>
      <c r="K16" s="5">
        <v>0</v>
      </c>
      <c r="L16" s="5">
        <v>0</v>
      </c>
      <c r="M16" s="5">
        <v>40</v>
      </c>
      <c r="N16" s="18"/>
      <c r="O16" s="18"/>
      <c r="P16" s="5">
        <v>0</v>
      </c>
      <c r="Q16" s="5">
        <v>0</v>
      </c>
      <c r="R16" s="5">
        <v>20</v>
      </c>
      <c r="S16" s="9">
        <f t="shared" si="2"/>
        <v>261</v>
      </c>
      <c r="T16" s="9">
        <f t="shared" si="3"/>
        <v>522</v>
      </c>
    </row>
    <row r="17" spans="1:20" ht="15.95" customHeight="1" thickBot="1" x14ac:dyDescent="0.3">
      <c r="A17" s="6" t="s">
        <v>36</v>
      </c>
      <c r="B17" s="8" t="s">
        <v>37</v>
      </c>
      <c r="C17" s="5">
        <v>0</v>
      </c>
      <c r="D17" s="6">
        <v>20</v>
      </c>
      <c r="E17" s="6">
        <v>10</v>
      </c>
      <c r="F17" s="6">
        <v>12</v>
      </c>
      <c r="G17" s="5">
        <v>30</v>
      </c>
      <c r="H17" s="5">
        <v>60</v>
      </c>
      <c r="I17" s="5">
        <v>15</v>
      </c>
      <c r="J17" s="5">
        <v>0</v>
      </c>
      <c r="K17" s="5">
        <v>0</v>
      </c>
      <c r="L17" s="5">
        <v>0</v>
      </c>
      <c r="M17" s="5">
        <v>5</v>
      </c>
      <c r="N17" s="18"/>
      <c r="O17" s="18"/>
      <c r="P17" s="5">
        <v>0</v>
      </c>
      <c r="Q17" s="5">
        <v>0</v>
      </c>
      <c r="R17" s="5">
        <v>0</v>
      </c>
      <c r="S17" s="9">
        <f t="shared" si="2"/>
        <v>152</v>
      </c>
      <c r="T17" s="9">
        <f t="shared" si="3"/>
        <v>304</v>
      </c>
    </row>
    <row r="18" spans="1:20" ht="15.95" customHeight="1" thickBot="1" x14ac:dyDescent="0.3">
      <c r="A18" s="6" t="s">
        <v>38</v>
      </c>
      <c r="B18" s="8" t="s">
        <v>39</v>
      </c>
      <c r="C18" s="5">
        <v>0</v>
      </c>
      <c r="D18" s="6">
        <v>0</v>
      </c>
      <c r="E18" s="6">
        <v>0</v>
      </c>
      <c r="F18" s="6">
        <v>6</v>
      </c>
      <c r="G18" s="5">
        <v>25</v>
      </c>
      <c r="H18" s="5">
        <v>40</v>
      </c>
      <c r="I18" s="5">
        <v>5</v>
      </c>
      <c r="J18" s="5">
        <v>2</v>
      </c>
      <c r="K18" s="5">
        <v>0</v>
      </c>
      <c r="L18" s="5">
        <v>0</v>
      </c>
      <c r="M18" s="5">
        <v>5</v>
      </c>
      <c r="N18" s="18"/>
      <c r="O18" s="18"/>
      <c r="P18" s="5">
        <v>0</v>
      </c>
      <c r="Q18" s="5">
        <v>0</v>
      </c>
      <c r="R18" s="5">
        <v>0</v>
      </c>
      <c r="S18" s="9">
        <f t="shared" si="2"/>
        <v>83</v>
      </c>
      <c r="T18" s="9">
        <f t="shared" si="3"/>
        <v>166</v>
      </c>
    </row>
    <row r="19" spans="1:20" ht="15.95" customHeight="1" thickBot="1" x14ac:dyDescent="0.3">
      <c r="A19" s="6" t="s">
        <v>40</v>
      </c>
      <c r="B19" s="8" t="s">
        <v>41</v>
      </c>
      <c r="C19" s="5">
        <v>0</v>
      </c>
      <c r="D19" s="6">
        <v>0</v>
      </c>
      <c r="E19" s="6">
        <v>20</v>
      </c>
      <c r="F19" s="6">
        <v>0</v>
      </c>
      <c r="G19" s="5">
        <v>10</v>
      </c>
      <c r="H19" s="5">
        <v>100</v>
      </c>
      <c r="I19" s="5">
        <v>20</v>
      </c>
      <c r="J19" s="5">
        <v>2</v>
      </c>
      <c r="K19" s="5">
        <v>0</v>
      </c>
      <c r="L19" s="5">
        <v>0</v>
      </c>
      <c r="M19" s="5">
        <v>10</v>
      </c>
      <c r="N19" s="19"/>
      <c r="O19" s="19"/>
      <c r="P19" s="5">
        <v>0</v>
      </c>
      <c r="Q19" s="5">
        <v>0</v>
      </c>
      <c r="R19" s="5">
        <v>50</v>
      </c>
      <c r="S19" s="9">
        <f t="shared" si="2"/>
        <v>212</v>
      </c>
      <c r="T19" s="9">
        <f t="shared" si="3"/>
        <v>424</v>
      </c>
    </row>
    <row r="23" spans="1:20" x14ac:dyDescent="0.25">
      <c r="E23" s="12"/>
      <c r="F23" s="12"/>
    </row>
    <row r="24" spans="1:20" x14ac:dyDescent="0.25">
      <c r="E24" s="12"/>
      <c r="F24" s="12"/>
    </row>
    <row r="25" spans="1:20" x14ac:dyDescent="0.25">
      <c r="E25" s="12"/>
      <c r="F25" s="12"/>
    </row>
    <row r="26" spans="1:20" x14ac:dyDescent="0.25">
      <c r="E26" s="12"/>
      <c r="F26" s="12"/>
    </row>
    <row r="27" spans="1:20" x14ac:dyDescent="0.25">
      <c r="E27" s="12"/>
      <c r="F27" s="12"/>
    </row>
    <row r="28" spans="1:20" x14ac:dyDescent="0.25">
      <c r="E28" s="12"/>
      <c r="F28" s="12"/>
    </row>
    <row r="29" spans="1:20" x14ac:dyDescent="0.25">
      <c r="E29" s="12"/>
      <c r="F29" s="12"/>
    </row>
    <row r="30" spans="1:20" x14ac:dyDescent="0.25">
      <c r="E30" s="12"/>
      <c r="F30" s="12"/>
    </row>
    <row r="31" spans="1:20" x14ac:dyDescent="0.25">
      <c r="E31" s="12"/>
      <c r="F31" s="12"/>
    </row>
    <row r="32" spans="1:20" x14ac:dyDescent="0.25">
      <c r="E32" s="12"/>
      <c r="F32" s="12"/>
    </row>
    <row r="33" spans="3:6" x14ac:dyDescent="0.25">
      <c r="C33" s="11"/>
      <c r="D33" s="11"/>
      <c r="E33" s="12"/>
      <c r="F33" s="12"/>
    </row>
  </sheetData>
  <sheetProtection sheet="1" formatCells="0" formatColumns="0" formatRows="0" insertColumns="0" insertRows="0" insertHyperlinks="0" deleteColumns="0" deleteRows="0" sort="0" autoFilter="0" pivotTables="0"/>
  <mergeCells count="13">
    <mergeCell ref="N10:N19"/>
    <mergeCell ref="O3:O7"/>
    <mergeCell ref="O10:O19"/>
    <mergeCell ref="M3:M7"/>
    <mergeCell ref="T1:T2"/>
    <mergeCell ref="T8:T9"/>
    <mergeCell ref="S1:S2"/>
    <mergeCell ref="S8:S9"/>
    <mergeCell ref="A8:A9"/>
    <mergeCell ref="B8:B9"/>
    <mergeCell ref="A1:A2"/>
    <mergeCell ref="B1:B2"/>
    <mergeCell ref="N3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Fabbisogni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f.blandin</dc:creator>
  <cp:lastModifiedBy>Marilina Armentano</cp:lastModifiedBy>
  <dcterms:created xsi:type="dcterms:W3CDTF">2017-02-06T08:48:28Z</dcterms:created>
  <dcterms:modified xsi:type="dcterms:W3CDTF">2017-04-13T14:11:33Z</dcterms:modified>
</cp:coreProperties>
</file>